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25725"/>
</workbook>
</file>

<file path=xl/calcChain.xml><?xml version="1.0" encoding="utf-8"?>
<calcChain xmlns="http://schemas.openxmlformats.org/spreadsheetml/2006/main">
  <c r="G8" i="1"/>
  <c r="G9"/>
  <c r="G10"/>
  <c r="G11"/>
  <c r="G12"/>
  <c r="G13"/>
  <c r="G14"/>
  <c r="G15"/>
  <c r="G16"/>
  <c r="G17"/>
  <c r="G18"/>
  <c r="G19" l="1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<sst xmlns="http://schemas.openxmlformats.org/spreadsheetml/2006/main" count="40" uniqueCount="31">
  <si>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</si>
  <si>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</si>
  <si>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</si>
  <si>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</si>
  <si>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</si>
  <si>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</si>
  <si>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</si>
  <si>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</si>
  <si>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</si>
  <si>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</si>
  <si>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</si>
  <si>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</si>
  <si>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</si>
  <si>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</si>
  <si>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</si>
  <si>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</si>
  <si>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</si>
  <si>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</si>
  <si>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</si>
  <si>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</si>
  <si>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</si>
  <si>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</si>
  <si>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</si>
  <si>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</si>
  <si>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</si>
  <si>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</si>
  <si>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</si>
  <si>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</si>
  <si>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</si>
  <si>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时间：2022年7月29日</t>
    <phoneticPr fontId="16" type="noConversion"/>
  </si>
  <si>
    <t>2022年7月民生工程项目进展情况表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</si>
</sst>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zoomScaleNormal="100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7500</v>
      </c>
      <c r="D7" s="13">
        <f>C7/B7</f>
        <v>1.4534883720930232</v>
      </c>
      <c r="E7" s="11">
        <f>SUM(E8:E18)</f>
        <v>750</v>
      </c>
      <c r="F7" s="14">
        <v>835</v>
      </c>
      <c r="G7" s="15">
        <f>SUM(G8:G19)</f>
        <v>1691</v>
      </c>
      <c r="H7" s="16">
        <f>G7/F7</f>
        <v>2.0251497005988024</v>
      </c>
      <c r="I7" s="14">
        <v>725</v>
      </c>
      <c r="J7" s="15">
        <f>SUM(J8:J19)</f>
        <v>1383</v>
      </c>
      <c r="K7" s="16">
        <f>J7/I7</f>
        <v>1.9075862068965517</v>
      </c>
      <c r="L7" s="14">
        <v>60</v>
      </c>
      <c r="M7" s="15">
        <f>SUM(M8:M18)</f>
        <v>168</v>
      </c>
      <c r="N7" s="16">
        <f>M7/L7</f>
        <v>2.8</v>
      </c>
      <c r="O7" s="14">
        <v>50</v>
      </c>
      <c r="P7" s="15">
        <f>SUM(P8:P18)</f>
        <v>140</v>
      </c>
      <c r="Q7" s="16">
        <f>P7/O7</f>
        <v>2.8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 t="shared" ref="G8:G19" si="1">J8+M8+P8</f>
        <v>277</v>
      </c>
      <c r="H8" s="16">
        <f t="shared" ref="H8:H19" si="2">G8/F8</f>
        <v>2.3083333333333331</v>
      </c>
      <c r="I8" s="22">
        <v>100</v>
      </c>
      <c r="J8" s="15">
        <v>217</v>
      </c>
      <c r="K8" s="16">
        <f t="shared" ref="K8:K19" si="3">J8/I8</f>
        <v>2.17</v>
      </c>
      <c r="L8" s="14">
        <v>11</v>
      </c>
      <c r="M8" s="15">
        <v>34</v>
      </c>
      <c r="N8" s="16">
        <f t="shared" ref="N8:N17" si="4">M8/L8</f>
        <v>3.0909090909090908</v>
      </c>
      <c r="O8" s="14">
        <v>9</v>
      </c>
      <c r="P8" s="15">
        <v>26</v>
      </c>
      <c r="Q8" s="16">
        <f t="shared" ref="Q8:Q17" si="5">P8/O8</f>
        <v>2.8888888888888888</v>
      </c>
    </row>
    <row r="9" spans="1:26" s="4" customFormat="1" ht="27.95" customHeight="1">
      <c r="A9" s="10" t="s">
        <v>17</v>
      </c>
      <c r="B9" s="17">
        <v>836</v>
      </c>
      <c r="C9" s="18">
        <v>1495</v>
      </c>
      <c r="D9" s="13">
        <f t="shared" si="0"/>
        <v>1.7882775119617225</v>
      </c>
      <c r="E9" s="11">
        <v>149.5</v>
      </c>
      <c r="F9" s="17">
        <v>150</v>
      </c>
      <c r="G9" s="15">
        <f t="shared" si="1"/>
        <v>226</v>
      </c>
      <c r="H9" s="16">
        <f t="shared" si="2"/>
        <v>1.5066666666666666</v>
      </c>
      <c r="I9" s="22">
        <v>136</v>
      </c>
      <c r="J9" s="15">
        <v>208</v>
      </c>
      <c r="K9" s="16">
        <f t="shared" si="3"/>
        <v>1.5294117647058822</v>
      </c>
      <c r="L9" s="14">
        <v>5</v>
      </c>
      <c r="M9" s="15">
        <v>9</v>
      </c>
      <c r="N9" s="16">
        <f t="shared" si="4"/>
        <v>1.8</v>
      </c>
      <c r="O9" s="14">
        <v>9</v>
      </c>
      <c r="P9" s="15">
        <v>9</v>
      </c>
      <c r="Q9" s="16">
        <f t="shared" si="5"/>
        <v>1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1"/>
        <v>318</v>
      </c>
      <c r="H10" s="16">
        <f t="shared" si="2"/>
        <v>2.3909774436090228</v>
      </c>
      <c r="I10" s="22">
        <v>113</v>
      </c>
      <c r="J10" s="15">
        <v>247</v>
      </c>
      <c r="K10" s="16">
        <f t="shared" si="3"/>
        <v>2.1858407079646018</v>
      </c>
      <c r="L10" s="14">
        <v>11</v>
      </c>
      <c r="M10" s="15">
        <v>35</v>
      </c>
      <c r="N10" s="16">
        <f t="shared" si="4"/>
        <v>3.1818181818181817</v>
      </c>
      <c r="O10" s="14">
        <v>9</v>
      </c>
      <c r="P10" s="15">
        <v>36</v>
      </c>
      <c r="Q10" s="16">
        <f t="shared" si="5"/>
        <v>4</v>
      </c>
    </row>
    <row r="11" spans="1:26" s="4" customFormat="1" ht="27.95" customHeight="1">
      <c r="A11" s="10" t="s">
        <v>19</v>
      </c>
      <c r="B11" s="17">
        <v>385</v>
      </c>
      <c r="C11" s="18">
        <v>385</v>
      </c>
      <c r="D11" s="13">
        <f t="shared" si="0"/>
        <v>1</v>
      </c>
      <c r="E11" s="11">
        <v>38.5</v>
      </c>
      <c r="F11" s="17">
        <v>116</v>
      </c>
      <c r="G11" s="15">
        <f t="shared" si="1"/>
        <v>205</v>
      </c>
      <c r="H11" s="16">
        <f t="shared" si="2"/>
        <v>1.7672413793103448</v>
      </c>
      <c r="I11" s="22">
        <v>100</v>
      </c>
      <c r="J11" s="15">
        <v>172</v>
      </c>
      <c r="K11" s="16">
        <f t="shared" si="3"/>
        <v>1.72</v>
      </c>
      <c r="L11" s="14">
        <v>9</v>
      </c>
      <c r="M11" s="15">
        <v>22</v>
      </c>
      <c r="N11" s="16">
        <f t="shared" si="4"/>
        <v>2.4444444444444446</v>
      </c>
      <c r="O11" s="14">
        <v>7</v>
      </c>
      <c r="P11" s="15">
        <v>11</v>
      </c>
      <c r="Q11" s="16">
        <f t="shared" si="5"/>
        <v>1.5714285714285714</v>
      </c>
    </row>
    <row r="12" spans="1:26" s="4" customFormat="1" ht="27.95" customHeight="1">
      <c r="A12" s="10" t="s">
        <v>20</v>
      </c>
      <c r="B12" s="17">
        <v>620</v>
      </c>
      <c r="C12" s="18">
        <v>620</v>
      </c>
      <c r="D12" s="13">
        <f t="shared" si="0"/>
        <v>1</v>
      </c>
      <c r="E12" s="11">
        <v>62</v>
      </c>
      <c r="F12" s="17">
        <v>97</v>
      </c>
      <c r="G12" s="15">
        <f t="shared" si="1"/>
        <v>192</v>
      </c>
      <c r="H12" s="16">
        <f t="shared" si="2"/>
        <v>1.9793814432989691</v>
      </c>
      <c r="I12" s="22">
        <v>80</v>
      </c>
      <c r="J12" s="15">
        <v>159</v>
      </c>
      <c r="K12" s="16">
        <f t="shared" si="3"/>
        <v>1.9875</v>
      </c>
      <c r="L12" s="14">
        <v>10</v>
      </c>
      <c r="M12" s="15">
        <v>19</v>
      </c>
      <c r="N12" s="16">
        <f t="shared" si="4"/>
        <v>1.9</v>
      </c>
      <c r="O12" s="14">
        <v>7</v>
      </c>
      <c r="P12" s="15">
        <v>14</v>
      </c>
      <c r="Q12" s="16">
        <f t="shared" si="5"/>
        <v>2</v>
      </c>
    </row>
    <row r="13" spans="1:26" s="4" customFormat="1" ht="27.95" customHeight="1">
      <c r="A13" s="10" t="s">
        <v>21</v>
      </c>
      <c r="B13" s="17">
        <v>750</v>
      </c>
      <c r="C13" s="18">
        <v>823</v>
      </c>
      <c r="D13" s="13">
        <f t="shared" si="0"/>
        <v>1.0973333333333333</v>
      </c>
      <c r="E13" s="11">
        <v>82.3</v>
      </c>
      <c r="F13" s="17">
        <v>58</v>
      </c>
      <c r="G13" s="15">
        <f t="shared" si="1"/>
        <v>109</v>
      </c>
      <c r="H13" s="16">
        <f t="shared" si="2"/>
        <v>1.8793103448275863</v>
      </c>
      <c r="I13" s="22">
        <v>54</v>
      </c>
      <c r="J13" s="15">
        <v>76</v>
      </c>
      <c r="K13" s="16">
        <f t="shared" si="3"/>
        <v>1.4074074074074074</v>
      </c>
      <c r="L13" s="14">
        <v>2</v>
      </c>
      <c r="M13" s="15">
        <v>14</v>
      </c>
      <c r="N13" s="16">
        <f t="shared" si="4"/>
        <v>7</v>
      </c>
      <c r="O13" s="14">
        <v>2</v>
      </c>
      <c r="P13" s="15">
        <v>19</v>
      </c>
      <c r="Q13" s="16">
        <f t="shared" si="5"/>
        <v>9.5</v>
      </c>
    </row>
    <row r="14" spans="1:26" s="4" customFormat="1" ht="27.95" customHeight="1">
      <c r="A14" s="10" t="s">
        <v>22</v>
      </c>
      <c r="B14" s="17">
        <v>230</v>
      </c>
      <c r="C14" s="18">
        <v>250</v>
      </c>
      <c r="D14" s="13">
        <f t="shared" si="0"/>
        <v>1.0869565217391304</v>
      </c>
      <c r="E14" s="11">
        <v>25</v>
      </c>
      <c r="F14" s="17">
        <v>41</v>
      </c>
      <c r="G14" s="15">
        <f t="shared" si="1"/>
        <v>94</v>
      </c>
      <c r="H14" s="16">
        <f t="shared" si="2"/>
        <v>2.2926829268292681</v>
      </c>
      <c r="I14" s="22">
        <v>35</v>
      </c>
      <c r="J14" s="15">
        <v>70</v>
      </c>
      <c r="K14" s="16">
        <f t="shared" si="3"/>
        <v>2</v>
      </c>
      <c r="L14" s="14">
        <v>5</v>
      </c>
      <c r="M14" s="15">
        <v>12</v>
      </c>
      <c r="N14" s="16">
        <f t="shared" si="4"/>
        <v>2.4</v>
      </c>
      <c r="O14" s="14">
        <v>1</v>
      </c>
      <c r="P14" s="15">
        <v>12</v>
      </c>
      <c r="Q14" s="16">
        <f t="shared" si="5"/>
        <v>12</v>
      </c>
    </row>
    <row r="15" spans="1:26" s="4" customFormat="1" ht="27.95" customHeight="1">
      <c r="A15" s="10" t="s">
        <v>23</v>
      </c>
      <c r="B15" s="17">
        <v>316</v>
      </c>
      <c r="C15" s="18">
        <v>355</v>
      </c>
      <c r="D15" s="13">
        <f t="shared" si="0"/>
        <v>1.1234177215189873</v>
      </c>
      <c r="E15" s="11">
        <v>35.5</v>
      </c>
      <c r="F15" s="17">
        <v>30</v>
      </c>
      <c r="G15" s="15">
        <f t="shared" si="1"/>
        <v>83</v>
      </c>
      <c r="H15" s="16">
        <f t="shared" si="2"/>
        <v>2.7666666666666666</v>
      </c>
      <c r="I15" s="22">
        <v>26</v>
      </c>
      <c r="J15" s="15">
        <v>61</v>
      </c>
      <c r="K15" s="16">
        <f t="shared" si="3"/>
        <v>2.3461538461538463</v>
      </c>
      <c r="L15" s="14">
        <v>2</v>
      </c>
      <c r="M15" s="15">
        <v>14</v>
      </c>
      <c r="N15" s="16">
        <f t="shared" si="4"/>
        <v>7</v>
      </c>
      <c r="O15" s="14">
        <v>2</v>
      </c>
      <c r="P15" s="15">
        <v>8</v>
      </c>
      <c r="Q15" s="16">
        <f t="shared" si="5"/>
        <v>4</v>
      </c>
    </row>
    <row r="16" spans="1:26" s="4" customFormat="1" ht="27.95" customHeight="1">
      <c r="A16" s="10" t="s">
        <v>24</v>
      </c>
      <c r="B16" s="17">
        <v>130</v>
      </c>
      <c r="C16" s="18">
        <v>247</v>
      </c>
      <c r="D16" s="13">
        <f t="shared" si="0"/>
        <v>1.9</v>
      </c>
      <c r="E16" s="11">
        <v>24.7</v>
      </c>
      <c r="F16" s="17">
        <v>42</v>
      </c>
      <c r="G16" s="15">
        <f t="shared" si="1"/>
        <v>104</v>
      </c>
      <c r="H16" s="16">
        <f t="shared" si="2"/>
        <v>2.4761904761904763</v>
      </c>
      <c r="I16" s="22">
        <v>35</v>
      </c>
      <c r="J16" s="15">
        <v>97</v>
      </c>
      <c r="K16" s="16">
        <f t="shared" si="3"/>
        <v>2.7714285714285714</v>
      </c>
      <c r="L16" s="14">
        <v>4</v>
      </c>
      <c r="M16" s="15">
        <v>4</v>
      </c>
      <c r="N16" s="16">
        <f t="shared" si="4"/>
        <v>1</v>
      </c>
      <c r="O16" s="14">
        <v>3</v>
      </c>
      <c r="P16" s="15">
        <v>3</v>
      </c>
      <c r="Q16" s="16">
        <f t="shared" si="5"/>
        <v>1</v>
      </c>
    </row>
    <row r="17" spans="1:17" s="4" customFormat="1" ht="27.95" customHeight="1">
      <c r="A17" s="10" t="s">
        <v>25</v>
      </c>
      <c r="B17" s="17">
        <v>140</v>
      </c>
      <c r="C17" s="18">
        <v>140</v>
      </c>
      <c r="D17" s="13">
        <f t="shared" si="0"/>
        <v>1</v>
      </c>
      <c r="E17" s="11">
        <v>14</v>
      </c>
      <c r="F17" s="17">
        <v>21</v>
      </c>
      <c r="G17" s="15">
        <f t="shared" si="1"/>
        <v>54</v>
      </c>
      <c r="H17" s="16">
        <f t="shared" si="2"/>
        <v>2.5714285714285716</v>
      </c>
      <c r="I17" s="22">
        <v>19</v>
      </c>
      <c r="J17" s="15">
        <v>47</v>
      </c>
      <c r="K17" s="16">
        <f t="shared" si="3"/>
        <v>2.4736842105263159</v>
      </c>
      <c r="L17" s="14">
        <v>1</v>
      </c>
      <c r="M17" s="15">
        <v>5</v>
      </c>
      <c r="N17" s="16">
        <f t="shared" si="4"/>
        <v>5</v>
      </c>
      <c r="O17" s="14">
        <v>1</v>
      </c>
      <c r="P17" s="15">
        <v>2</v>
      </c>
      <c r="Q17" s="16">
        <f t="shared" si="5"/>
        <v>2</v>
      </c>
    </row>
    <row r="18" spans="1:17" s="4" customFormat="1" ht="27.95" customHeight="1">
      <c r="A18" s="10" t="s">
        <v>26</v>
      </c>
      <c r="B18" s="17">
        <v>14</v>
      </c>
      <c r="C18" s="18">
        <v>16</v>
      </c>
      <c r="D18" s="13">
        <f t="shared" si="0"/>
        <v>1.1428571428571428</v>
      </c>
      <c r="E18" s="11">
        <v>1.6</v>
      </c>
      <c r="F18" s="17">
        <v>4</v>
      </c>
      <c r="G18" s="15">
        <f t="shared" si="1"/>
        <v>6</v>
      </c>
      <c r="H18" s="16">
        <f t="shared" si="2"/>
        <v>1.5</v>
      </c>
      <c r="I18" s="22">
        <v>4</v>
      </c>
      <c r="J18" s="15">
        <v>6</v>
      </c>
      <c r="K18" s="16">
        <f t="shared" si="3"/>
        <v>1.5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1"/>
        <v>23</v>
      </c>
      <c r="H19" s="16">
        <f t="shared" si="2"/>
        <v>1</v>
      </c>
      <c r="I19" s="17">
        <v>23</v>
      </c>
      <c r="J19" s="20">
        <v>23</v>
      </c>
      <c r="K19" s="16">
        <f t="shared" si="3"/>
        <v>1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2022民生工程进展表</vt:lpstr>
      <vt:lpstr>'2022民生工程进展表'!Print_Titles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2022-04-27T00:37:56Z</cp:lastPrinted>
  <dcterms:created xsi:type="dcterms:W3CDTF">2019-05-29T02:31:00Z</dcterms:created>
  <dcterms:modified xsi:type="dcterms:W3CDTF">2022-07-29T02:43:43Z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